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rmanora-my.sharepoint.com/personal/tomas_vedral_nora-as_cz/Documents/Dokumenty/AKCE/"/>
    </mc:Choice>
  </mc:AlternateContent>
  <xr:revisionPtr revIDLastSave="2735" documentId="8_{841CCE27-65E1-444F-92AF-A085AA437DB8}" xr6:coauthVersionLast="47" xr6:coauthVersionMax="47" xr10:uidLastSave="{7D1A88F4-41E1-4F13-9467-E194B1E330F4}"/>
  <bookViews>
    <workbookView xWindow="-120" yWindow="-120" windowWidth="38640" windowHeight="21240" xr2:uid="{00000000-000D-0000-FFFF-FFFF00000000}"/>
  </bookViews>
  <sheets>
    <sheet name="Akce" sheetId="1" r:id="rId1"/>
  </sheets>
  <definedNames>
    <definedName name="_xlnm._FilterDatabase" localSheetId="0" hidden="1">Akce!$B$1:$B$1</definedName>
    <definedName name="_xlnm.Print_Titles" localSheetId="0">Akce!$1:$1</definedName>
    <definedName name="Zbozi_s_kratsi">Akce!#REF!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18" i="1"/>
  <c r="F21" i="1"/>
  <c r="F7" i="1"/>
  <c r="F32" i="1"/>
  <c r="F10" i="1"/>
  <c r="F3" i="1"/>
  <c r="F11" i="1"/>
  <c r="F15" i="1"/>
  <c r="F9" i="1"/>
  <c r="F34" i="1"/>
  <c r="F26" i="1"/>
  <c r="F29" i="1"/>
  <c r="F16" i="1"/>
  <c r="F13" i="1"/>
  <c r="F25" i="1"/>
  <c r="F31" i="1"/>
  <c r="F24" i="1"/>
  <c r="F23" i="1"/>
  <c r="F28" i="1"/>
  <c r="F14" i="1"/>
  <c r="F40" i="1"/>
  <c r="F27" i="1"/>
  <c r="F19" i="1"/>
  <c r="F20" i="1"/>
  <c r="F6" i="1"/>
  <c r="F17" i="1"/>
  <c r="F8" i="1"/>
  <c r="F33" i="1"/>
  <c r="F37" i="1"/>
  <c r="F30" i="1"/>
  <c r="F12" i="1"/>
  <c r="F22" i="1"/>
  <c r="F38" i="1"/>
  <c r="F39" i="1"/>
  <c r="F36" i="1"/>
  <c r="F35" i="1"/>
  <c r="F4" i="1"/>
  <c r="F2" i="1"/>
</calcChain>
</file>

<file path=xl/sharedStrings.xml><?xml version="1.0" encoding="utf-8"?>
<sst xmlns="http://schemas.openxmlformats.org/spreadsheetml/2006/main" count="125" uniqueCount="103">
  <si>
    <t>Kód</t>
  </si>
  <si>
    <t>Název</t>
  </si>
  <si>
    <t>Ks</t>
  </si>
  <si>
    <t>Cena</t>
  </si>
  <si>
    <t>Sleva</t>
  </si>
  <si>
    <t>Akční cena</t>
  </si>
  <si>
    <t>VS</t>
  </si>
  <si>
    <t>Exp.</t>
  </si>
  <si>
    <t>301</t>
  </si>
  <si>
    <t>328</t>
  </si>
  <si>
    <t>318</t>
  </si>
  <si>
    <t>312</t>
  </si>
  <si>
    <t>389</t>
  </si>
  <si>
    <t>307</t>
  </si>
  <si>
    <t>319</t>
  </si>
  <si>
    <t>316</t>
  </si>
  <si>
    <t>3920B1B</t>
  </si>
  <si>
    <t>Filtek Ultimate doplňkové bal.(tuba 4g), odstín B1B</t>
  </si>
  <si>
    <t>6570A4</t>
  </si>
  <si>
    <t>Filtek Universal doplňkové balení tuba 1x 4g, odstín A4</t>
  </si>
  <si>
    <t>6575A2</t>
  </si>
  <si>
    <t>Filtek Universal doplňkové balení kompule 20x 0,2g, odstín A2</t>
  </si>
  <si>
    <t>56931_EE</t>
  </si>
  <si>
    <t>Ketac Cem Plus upevňovací cement, 1x 11 g clicker</t>
  </si>
  <si>
    <t>70000156</t>
  </si>
  <si>
    <t>Sensiva protective emulsion 500 ml, SL</t>
  </si>
  <si>
    <t>BT548.100L</t>
  </si>
  <si>
    <t>BECHTOFIX PLUS NEW LEMON 100 KS V DÓZE</t>
  </si>
  <si>
    <t>C203030</t>
  </si>
  <si>
    <t>Elite H-D + Light body Normal set (2x 50 ml kartuše,12 míchacích kanyl)</t>
  </si>
  <si>
    <t>374</t>
  </si>
  <si>
    <t>003253</t>
  </si>
  <si>
    <t>GC Fuji II LC Improved, A2, 15 g prášek</t>
  </si>
  <si>
    <t>6570A1</t>
  </si>
  <si>
    <t>Filtek Universal doplňkové balení tuba 1x 4g, odstín A1</t>
  </si>
  <si>
    <t>003275</t>
  </si>
  <si>
    <t>GC Fuji IX GP, A3,5, 50 kapslí</t>
  </si>
  <si>
    <t>900467</t>
  </si>
  <si>
    <t>GC Tooth Mousse, sortiment, 5 ks</t>
  </si>
  <si>
    <t>000286</t>
  </si>
  <si>
    <t>Caviton bílý, 30 g dóza</t>
  </si>
  <si>
    <t>70002877</t>
  </si>
  <si>
    <t>Gigazyme Actifoam+, 750 ml</t>
  </si>
  <si>
    <t>375</t>
  </si>
  <si>
    <t>33684</t>
  </si>
  <si>
    <t>TempBond Original automix stříkačka 2 x 11,8 g, 20 koncovek</t>
  </si>
  <si>
    <t>4731221</t>
  </si>
  <si>
    <t>Kerr CaviCide 200 ml</t>
  </si>
  <si>
    <t>31740</t>
  </si>
  <si>
    <t>Impregum Penta H Duosoft doplňkové balení  2x báze á 300 ml,2x katal.á 60 ml</t>
  </si>
  <si>
    <t>004633</t>
  </si>
  <si>
    <t>G-aenial Universal Flo, 1 stříkačka, 1x 2 ml (3,4 g), AE</t>
  </si>
  <si>
    <t>26684 E</t>
  </si>
  <si>
    <t>OptiBond FL - sada</t>
  </si>
  <si>
    <t>972-2500</t>
  </si>
  <si>
    <t>ELEMENTS GUTTA PERCHA CARTRIDGE 23GA MEDIUM BODY (10 PER PACK)</t>
  </si>
  <si>
    <t>366</t>
  </si>
  <si>
    <t>1573B</t>
  </si>
  <si>
    <t>Nexcare™ Coldhot™ Mini je hřejivý/chladivý gelový obklad pro zmírnění bolesti, 11x 12 cm, 1 ks</t>
  </si>
  <si>
    <t>325</t>
  </si>
  <si>
    <t>N32FSA</t>
  </si>
  <si>
    <t>BUILD-IT FR A3 Syringe, 4 ml stříkačka, 5x míchací koncovky, 5x intraorální kon. (skladovat při teplotě 2 - 8 °C)</t>
  </si>
  <si>
    <t>34401</t>
  </si>
  <si>
    <t>Vertise Flow refill  2x 2 g A1 + 20 aplikátorů a 20 koncovek</t>
  </si>
  <si>
    <t>10006929</t>
  </si>
  <si>
    <t>G-CEM ONE System Kit, 1x A2, 1x TL, 15x autom.tips regular, 5x automix-endo tips,Adhesive Enhancing Primer4ml, G-Multi primer4ml</t>
  </si>
  <si>
    <t>9017544</t>
  </si>
  <si>
    <t>Air-Flow prášek perio 1x120g</t>
  </si>
  <si>
    <t>395</t>
  </si>
  <si>
    <t>33685</t>
  </si>
  <si>
    <t>TempBond Ne originál automix stříkačka bez Eugenolu, 2x 11,8 g,20 koncovek</t>
  </si>
  <si>
    <t>61030</t>
  </si>
  <si>
    <t>Photac-Fil Quick Aplicap 50 kapslí  A3 universální</t>
  </si>
  <si>
    <t>121616</t>
  </si>
  <si>
    <t>Octenilin wound gel 250 ml (kód VZP 5009364)</t>
  </si>
  <si>
    <t>27909</t>
  </si>
  <si>
    <t>Dentalrapid SD - dezinfekce ploch, 5l květina</t>
  </si>
  <si>
    <t>56628</t>
  </si>
  <si>
    <t>3M™ Ketac™ Molar Easymix Glas Ionomer Luting Cement Refill Liquid</t>
  </si>
  <si>
    <t>60620110</t>
  </si>
  <si>
    <t>AH Plus pasta + pasta (2x 4 ml A,B)</t>
  </si>
  <si>
    <t>308</t>
  </si>
  <si>
    <t>70000095</t>
  </si>
  <si>
    <t>Prosavon Bag 1 l</t>
  </si>
  <si>
    <t>CDF322A5550</t>
  </si>
  <si>
    <t>Durr FD 322  1 l</t>
  </si>
  <si>
    <t>380</t>
  </si>
  <si>
    <t>AMBUSMALL</t>
  </si>
  <si>
    <t>Maska pro ženy a děti (menší) - jednorázová Ambu, Small</t>
  </si>
  <si>
    <t>355</t>
  </si>
  <si>
    <t>004379</t>
  </si>
  <si>
    <t>EQUIA Coat, 4 ml</t>
  </si>
  <si>
    <t>4121121PE</t>
  </si>
  <si>
    <t>Evicrol 40g PLV základní odstín, 3x 10 g PLV doplňkový odstín  28g LIQ</t>
  </si>
  <si>
    <t>EA-S18BS1615</t>
  </si>
  <si>
    <t>Disposable retrieval basket fold angular</t>
  </si>
  <si>
    <t>EA-S18SN16</t>
  </si>
  <si>
    <t>Snare with bag</t>
  </si>
  <si>
    <t>407535</t>
  </si>
  <si>
    <t>Neodisher endo SEPT PAC 4,75 l (Pouze pro profesionální uživatele a jen k použití specifikovaném v návodu)</t>
  </si>
  <si>
    <t>379</t>
  </si>
  <si>
    <t>70003228</t>
  </si>
  <si>
    <t>Septoderm Gel Bag 1l - objednávat po 6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</si>
</sst>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0"/>
      <name val="MS Sans Serif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9" fontId="2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Normal="100" workbookViewId="0">
      <pane ySplit="1" topLeftCell="A2" activePane="bottomLeft" state="frozen"/>
      <selection pane="bottomLeft"/>
    </sheetView>
  </sheetViews>
  <sheetFormatPr defaultColWidth="9.85546875" defaultRowHeight="12.75" x14ac:dyDescent="0.2"/>
  <cols>
    <col min="1" max="1" width="12.140625" style="12" bestFit="1" customWidth="1"/>
    <col min="2" max="2" width="56.140625" style="7" bestFit="1" customWidth="1"/>
    <col min="3" max="3" width="3.42578125" style="5" bestFit="1" customWidth="1"/>
    <col min="4" max="4" width="5.85546875" style="5" bestFit="1" customWidth="1"/>
    <col min="5" max="5" width="5.42578125" style="8" bestFit="1" customWidth="1"/>
    <col min="6" max="6" width="5.85546875" style="4" bestFit="1" customWidth="1"/>
    <col min="7" max="7" width="9.85546875" style="10" bestFit="1" customWidth="1"/>
    <col min="8" max="8" width="4" style="6" hidden="1" customWidth="1"/>
    <col min="9" max="9" width="7.140625" style="5" bestFit="1" customWidth="1"/>
    <col min="10" max="16384" width="9.85546875" style="6"/>
  </cols>
  <sheetData>
    <row r="1" spans="1:9" s="1" customFormat="1" ht="38.25" x14ac:dyDescent="0.2">
      <c r="A1" s="1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9" t="s">
        <v>7</v>
      </c>
      <c r="H1" s="1" t="s">
        <v>6</v>
      </c>
      <c r="I1" s="2"/>
    </row>
    <row r="2" spans="1:9" x14ac:dyDescent="0.2">
      <c r="A2" s="12" t="s">
        <v>16</v>
      </c>
      <c r="B2" s="7" t="s">
        <v>17</v>
      </c>
      <c r="C2" s="5">
        <v>1</v>
      </c>
      <c r="D2" s="5">
        <v>1877</v>
      </c>
      <c r="E2" s="13">
        <v>0.9</v>
      </c>
      <c r="F2" s="4">
        <f t="shared" ref="F2:F40" si="0">D2-D2*E2</f>
        <v>187.70000000000005</v>
      </c>
      <c r="G2" s="10">
        <v>46152</v>
      </c>
      <c r="H2" s="6" t="s">
        <v>8</v>
      </c>
    </row>
    <row r="3" spans="1:9" s="14" customFormat="1" x14ac:dyDescent="0.2">
      <c r="A3" s="12" t="s">
        <v>33</v>
      </c>
      <c r="B3" s="7" t="s">
        <v>34</v>
      </c>
      <c r="C3" s="5">
        <v>3</v>
      </c>
      <c r="D3" s="5">
        <v>2314</v>
      </c>
      <c r="E3" s="13">
        <v>0.7</v>
      </c>
      <c r="F3" s="4">
        <f t="shared" si="0"/>
        <v>694.2</v>
      </c>
      <c r="G3" s="10">
        <v>46176</v>
      </c>
      <c r="H3" s="6" t="s">
        <v>8</v>
      </c>
      <c r="I3" s="5"/>
    </row>
    <row r="4" spans="1:9" s="14" customFormat="1" x14ac:dyDescent="0.2">
      <c r="A4" s="12" t="s">
        <v>18</v>
      </c>
      <c r="B4" s="7" t="s">
        <v>19</v>
      </c>
      <c r="C4" s="5">
        <v>1</v>
      </c>
      <c r="D4" s="5">
        <v>2314</v>
      </c>
      <c r="E4" s="13">
        <v>0.7</v>
      </c>
      <c r="F4" s="4">
        <f t="shared" si="0"/>
        <v>694.2</v>
      </c>
      <c r="G4" s="10">
        <v>46155</v>
      </c>
      <c r="H4" s="6" t="s">
        <v>8</v>
      </c>
      <c r="I4" s="5"/>
    </row>
    <row r="5" spans="1:9" s="14" customFormat="1" x14ac:dyDescent="0.2">
      <c r="A5" s="12" t="s">
        <v>20</v>
      </c>
      <c r="B5" s="7" t="s">
        <v>21</v>
      </c>
      <c r="C5" s="5">
        <v>1</v>
      </c>
      <c r="D5" s="5">
        <v>2314</v>
      </c>
      <c r="E5" s="13">
        <v>0.7</v>
      </c>
      <c r="F5" s="4">
        <f t="shared" si="0"/>
        <v>694.2</v>
      </c>
      <c r="G5" s="10">
        <v>46155</v>
      </c>
      <c r="H5" s="6" t="s">
        <v>8</v>
      </c>
      <c r="I5" s="5"/>
    </row>
    <row r="6" spans="1:9" x14ac:dyDescent="0.2">
      <c r="A6" s="12" t="s">
        <v>75</v>
      </c>
      <c r="B6" s="7" t="s">
        <v>76</v>
      </c>
      <c r="C6" s="5">
        <v>1</v>
      </c>
      <c r="D6" s="5">
        <v>1562</v>
      </c>
      <c r="E6" s="13">
        <v>0.2</v>
      </c>
      <c r="F6" s="4">
        <f t="shared" si="0"/>
        <v>1249.5999999999999</v>
      </c>
      <c r="G6" s="10">
        <v>46295</v>
      </c>
      <c r="H6" s="6" t="s">
        <v>13</v>
      </c>
    </row>
    <row r="7" spans="1:9" s="14" customFormat="1" x14ac:dyDescent="0.2">
      <c r="A7" s="12" t="s">
        <v>26</v>
      </c>
      <c r="B7" s="7" t="s">
        <v>27</v>
      </c>
      <c r="C7" s="5">
        <v>3</v>
      </c>
      <c r="D7" s="5">
        <v>177.7</v>
      </c>
      <c r="E7" s="13">
        <v>0.7</v>
      </c>
      <c r="F7" s="4">
        <f t="shared" si="0"/>
        <v>53.31</v>
      </c>
      <c r="G7" s="10">
        <v>46173</v>
      </c>
      <c r="H7" s="6" t="s">
        <v>13</v>
      </c>
      <c r="I7" s="5"/>
    </row>
    <row r="8" spans="1:9" s="14" customFormat="1" x14ac:dyDescent="0.2">
      <c r="A8" s="15" t="s">
        <v>79</v>
      </c>
      <c r="B8" s="16" t="s">
        <v>80</v>
      </c>
      <c r="C8" s="4">
        <v>1</v>
      </c>
      <c r="D8" s="4">
        <v>5313.1</v>
      </c>
      <c r="E8" s="13">
        <v>0.2</v>
      </c>
      <c r="F8" s="4">
        <f t="shared" si="0"/>
        <v>4250.4800000000005</v>
      </c>
      <c r="G8" s="17">
        <v>46295</v>
      </c>
      <c r="H8" s="14" t="s">
        <v>81</v>
      </c>
      <c r="I8" s="4"/>
    </row>
    <row r="9" spans="1:9" s="14" customFormat="1" x14ac:dyDescent="0.2">
      <c r="A9" s="12" t="s">
        <v>39</v>
      </c>
      <c r="B9" s="7" t="s">
        <v>40</v>
      </c>
      <c r="C9" s="5">
        <v>2</v>
      </c>
      <c r="D9" s="5">
        <v>680</v>
      </c>
      <c r="E9" s="13">
        <v>0.6</v>
      </c>
      <c r="F9" s="4">
        <f t="shared" si="0"/>
        <v>272</v>
      </c>
      <c r="G9" s="10">
        <v>46196</v>
      </c>
      <c r="H9" s="6" t="s">
        <v>11</v>
      </c>
      <c r="I9" s="5"/>
    </row>
    <row r="10" spans="1:9" s="14" customFormat="1" x14ac:dyDescent="0.2">
      <c r="A10" s="15" t="s">
        <v>31</v>
      </c>
      <c r="B10" s="16" t="s">
        <v>32</v>
      </c>
      <c r="C10" s="4">
        <v>8</v>
      </c>
      <c r="D10" s="4">
        <v>2510</v>
      </c>
      <c r="E10" s="13">
        <v>0.7</v>
      </c>
      <c r="F10" s="4">
        <f t="shared" si="0"/>
        <v>753</v>
      </c>
      <c r="G10" s="17">
        <v>46174</v>
      </c>
      <c r="H10" s="14" t="s">
        <v>11</v>
      </c>
      <c r="I10" s="4"/>
    </row>
    <row r="11" spans="1:9" s="14" customFormat="1" x14ac:dyDescent="0.2">
      <c r="A11" s="12" t="s">
        <v>35</v>
      </c>
      <c r="B11" s="7" t="s">
        <v>36</v>
      </c>
      <c r="C11" s="5">
        <v>1</v>
      </c>
      <c r="D11" s="5">
        <v>4796</v>
      </c>
      <c r="E11" s="13">
        <v>0.6</v>
      </c>
      <c r="F11" s="4">
        <f t="shared" si="0"/>
        <v>1918.4</v>
      </c>
      <c r="G11" s="10">
        <v>46177</v>
      </c>
      <c r="H11" s="6" t="s">
        <v>11</v>
      </c>
      <c r="I11" s="5"/>
    </row>
    <row r="12" spans="1:9" x14ac:dyDescent="0.2">
      <c r="A12" s="15" t="s">
        <v>90</v>
      </c>
      <c r="B12" s="16" t="s">
        <v>91</v>
      </c>
      <c r="C12" s="4">
        <v>2</v>
      </c>
      <c r="D12" s="4">
        <v>2613</v>
      </c>
      <c r="E12" s="13">
        <v>0.2</v>
      </c>
      <c r="F12" s="4">
        <f t="shared" si="0"/>
        <v>2090.4</v>
      </c>
      <c r="G12" s="17">
        <v>46314</v>
      </c>
      <c r="H12" s="14" t="s">
        <v>11</v>
      </c>
      <c r="I12" s="4"/>
    </row>
    <row r="13" spans="1:9" x14ac:dyDescent="0.2">
      <c r="A13" s="12" t="s">
        <v>50</v>
      </c>
      <c r="B13" s="7" t="s">
        <v>51</v>
      </c>
      <c r="C13" s="5">
        <v>1</v>
      </c>
      <c r="D13" s="5">
        <v>2407</v>
      </c>
      <c r="E13" s="13">
        <v>0.5</v>
      </c>
      <c r="F13" s="4">
        <f t="shared" si="0"/>
        <v>1203.5</v>
      </c>
      <c r="G13" s="10">
        <v>46216</v>
      </c>
      <c r="H13" s="6" t="s">
        <v>11</v>
      </c>
    </row>
    <row r="14" spans="1:9" ht="38.25" x14ac:dyDescent="0.2">
      <c r="A14" s="15" t="s">
        <v>64</v>
      </c>
      <c r="B14" s="16" t="s">
        <v>65</v>
      </c>
      <c r="C14" s="4">
        <v>2</v>
      </c>
      <c r="D14" s="4">
        <v>5606</v>
      </c>
      <c r="E14" s="13">
        <v>0.3</v>
      </c>
      <c r="F14" s="4">
        <f t="shared" si="0"/>
        <v>3924.2</v>
      </c>
      <c r="G14" s="17">
        <v>46281</v>
      </c>
      <c r="H14" s="14" t="s">
        <v>11</v>
      </c>
      <c r="I14" s="4"/>
    </row>
    <row r="15" spans="1:9" x14ac:dyDescent="0.2">
      <c r="A15" s="12" t="s">
        <v>37</v>
      </c>
      <c r="B15" s="7" t="s">
        <v>38</v>
      </c>
      <c r="C15" s="5">
        <v>3</v>
      </c>
      <c r="D15" s="5">
        <v>3351</v>
      </c>
      <c r="E15" s="13">
        <v>0.7</v>
      </c>
      <c r="F15" s="4">
        <f t="shared" si="0"/>
        <v>1005.3000000000002</v>
      </c>
      <c r="G15" s="10">
        <v>46185</v>
      </c>
      <c r="H15" s="6" t="s">
        <v>11</v>
      </c>
    </row>
    <row r="16" spans="1:9" ht="25.5" x14ac:dyDescent="0.2">
      <c r="A16" s="15" t="s">
        <v>48</v>
      </c>
      <c r="B16" s="16" t="s">
        <v>49</v>
      </c>
      <c r="C16" s="4">
        <v>1</v>
      </c>
      <c r="D16" s="4">
        <v>9610</v>
      </c>
      <c r="E16" s="13">
        <v>0.7</v>
      </c>
      <c r="F16" s="4">
        <f t="shared" si="0"/>
        <v>2883</v>
      </c>
      <c r="G16" s="17">
        <v>46205</v>
      </c>
      <c r="H16" s="14" t="s">
        <v>15</v>
      </c>
      <c r="I16" s="4"/>
    </row>
    <row r="17" spans="1:9" ht="25.5" x14ac:dyDescent="0.2">
      <c r="A17" s="12" t="s">
        <v>77</v>
      </c>
      <c r="B17" s="7" t="s">
        <v>78</v>
      </c>
      <c r="C17" s="5">
        <v>2</v>
      </c>
      <c r="D17" s="5">
        <v>1965</v>
      </c>
      <c r="E17" s="13">
        <v>0.3</v>
      </c>
      <c r="F17" s="4">
        <f t="shared" si="0"/>
        <v>1375.5</v>
      </c>
      <c r="G17" s="10">
        <v>46295</v>
      </c>
      <c r="H17" s="6" t="s">
        <v>15</v>
      </c>
    </row>
    <row r="18" spans="1:9" x14ac:dyDescent="0.2">
      <c r="A18" s="12" t="s">
        <v>22</v>
      </c>
      <c r="B18" s="7" t="s">
        <v>23</v>
      </c>
      <c r="C18" s="5">
        <v>1</v>
      </c>
      <c r="D18" s="5">
        <v>3437.1</v>
      </c>
      <c r="E18" s="13">
        <v>0.6</v>
      </c>
      <c r="F18" s="4">
        <f t="shared" si="0"/>
        <v>1374.8400000000001</v>
      </c>
      <c r="G18" s="10">
        <v>46169</v>
      </c>
      <c r="H18" s="6" t="s">
        <v>15</v>
      </c>
    </row>
    <row r="19" spans="1:9" x14ac:dyDescent="0.2">
      <c r="A19" s="15" t="s">
        <v>71</v>
      </c>
      <c r="B19" s="16" t="s">
        <v>72</v>
      </c>
      <c r="C19" s="4">
        <v>1</v>
      </c>
      <c r="D19" s="4">
        <v>5450</v>
      </c>
      <c r="E19" s="13">
        <v>0.2</v>
      </c>
      <c r="F19" s="4">
        <f t="shared" si="0"/>
        <v>4360</v>
      </c>
      <c r="G19" s="17">
        <v>46292</v>
      </c>
      <c r="H19" s="14" t="s">
        <v>15</v>
      </c>
      <c r="I19" s="4"/>
    </row>
    <row r="20" spans="1:9" x14ac:dyDescent="0.2">
      <c r="A20" s="12" t="s">
        <v>73</v>
      </c>
      <c r="B20" s="7" t="s">
        <v>74</v>
      </c>
      <c r="C20" s="5">
        <v>1</v>
      </c>
      <c r="D20" s="5">
        <v>4228</v>
      </c>
      <c r="E20" s="13">
        <v>0.2</v>
      </c>
      <c r="F20" s="4">
        <f t="shared" si="0"/>
        <v>3382.4</v>
      </c>
      <c r="G20" s="10">
        <v>46295</v>
      </c>
      <c r="H20" s="6" t="s">
        <v>10</v>
      </c>
    </row>
    <row r="21" spans="1:9" x14ac:dyDescent="0.2">
      <c r="A21" s="12" t="s">
        <v>24</v>
      </c>
      <c r="B21" s="7" t="s">
        <v>25</v>
      </c>
      <c r="C21" s="5">
        <v>20</v>
      </c>
      <c r="D21" s="5">
        <v>167</v>
      </c>
      <c r="E21" s="13">
        <v>0.7</v>
      </c>
      <c r="F21" s="4">
        <f t="shared" si="0"/>
        <v>50.100000000000009</v>
      </c>
      <c r="G21" s="10">
        <v>46173</v>
      </c>
      <c r="H21" s="6" t="s">
        <v>10</v>
      </c>
    </row>
    <row r="22" spans="1:9" ht="25.5" x14ac:dyDescent="0.2">
      <c r="A22" s="12" t="s">
        <v>92</v>
      </c>
      <c r="B22" s="7" t="s">
        <v>93</v>
      </c>
      <c r="C22" s="5">
        <v>3</v>
      </c>
      <c r="D22" s="5">
        <v>746</v>
      </c>
      <c r="E22" s="13">
        <v>0.2</v>
      </c>
      <c r="F22" s="4">
        <f t="shared" si="0"/>
        <v>596.79999999999995</v>
      </c>
      <c r="G22" s="10">
        <v>46315</v>
      </c>
      <c r="H22" s="6" t="s">
        <v>14</v>
      </c>
    </row>
    <row r="23" spans="1:9" ht="25.5" x14ac:dyDescent="0.2">
      <c r="A23" s="12" t="s">
        <v>60</v>
      </c>
      <c r="B23" s="7" t="s">
        <v>61</v>
      </c>
      <c r="C23" s="5">
        <v>4</v>
      </c>
      <c r="D23" s="5">
        <v>977</v>
      </c>
      <c r="E23" s="13">
        <v>0.4</v>
      </c>
      <c r="F23" s="4">
        <f t="shared" si="0"/>
        <v>586.20000000000005</v>
      </c>
      <c r="G23" s="10">
        <v>46257</v>
      </c>
      <c r="H23" s="6" t="s">
        <v>14</v>
      </c>
    </row>
    <row r="24" spans="1:9" ht="25.5" x14ac:dyDescent="0.2">
      <c r="A24" s="12" t="s">
        <v>57</v>
      </c>
      <c r="B24" s="7" t="s">
        <v>58</v>
      </c>
      <c r="C24" s="5">
        <v>2</v>
      </c>
      <c r="D24" s="5">
        <v>72</v>
      </c>
      <c r="E24" s="13">
        <v>0.5</v>
      </c>
      <c r="F24" s="4">
        <f t="shared" si="0"/>
        <v>36</v>
      </c>
      <c r="G24" s="10">
        <v>46249</v>
      </c>
      <c r="H24" s="6" t="s">
        <v>59</v>
      </c>
    </row>
    <row r="25" spans="1:9" x14ac:dyDescent="0.2">
      <c r="A25" s="15" t="s">
        <v>52</v>
      </c>
      <c r="B25" s="16" t="s">
        <v>53</v>
      </c>
      <c r="C25" s="4">
        <v>3</v>
      </c>
      <c r="D25" s="4">
        <v>6457.9</v>
      </c>
      <c r="E25" s="13">
        <v>0.691855</v>
      </c>
      <c r="F25" s="4">
        <f t="shared" si="0"/>
        <v>1989.9695954999997</v>
      </c>
      <c r="G25" s="17">
        <v>46219</v>
      </c>
      <c r="H25" s="14" t="s">
        <v>9</v>
      </c>
      <c r="I25" s="4"/>
    </row>
    <row r="26" spans="1:9" x14ac:dyDescent="0.2">
      <c r="A26" s="12" t="s">
        <v>44</v>
      </c>
      <c r="B26" s="7" t="s">
        <v>45</v>
      </c>
      <c r="C26" s="5">
        <v>1</v>
      </c>
      <c r="D26" s="5">
        <v>2037.3</v>
      </c>
      <c r="E26" s="13">
        <v>0.5</v>
      </c>
      <c r="F26" s="4">
        <f t="shared" si="0"/>
        <v>1018.65</v>
      </c>
      <c r="G26" s="10">
        <v>46203</v>
      </c>
      <c r="H26" s="6" t="s">
        <v>9</v>
      </c>
    </row>
    <row r="27" spans="1:9" ht="25.5" x14ac:dyDescent="0.2">
      <c r="A27" s="12" t="s">
        <v>69</v>
      </c>
      <c r="B27" s="7" t="s">
        <v>70</v>
      </c>
      <c r="C27" s="5">
        <v>1</v>
      </c>
      <c r="D27" s="5">
        <v>2037.3</v>
      </c>
      <c r="E27" s="13">
        <v>0.2</v>
      </c>
      <c r="F27" s="4">
        <f t="shared" si="0"/>
        <v>1629.84</v>
      </c>
      <c r="G27" s="10">
        <v>46292</v>
      </c>
      <c r="H27" s="6" t="s">
        <v>9</v>
      </c>
    </row>
    <row r="28" spans="1:9" x14ac:dyDescent="0.2">
      <c r="A28" s="15" t="s">
        <v>62</v>
      </c>
      <c r="B28" s="16" t="s">
        <v>63</v>
      </c>
      <c r="C28" s="4">
        <v>2</v>
      </c>
      <c r="D28" s="4">
        <v>3059.8</v>
      </c>
      <c r="E28" s="13">
        <v>0.4</v>
      </c>
      <c r="F28" s="4">
        <f t="shared" si="0"/>
        <v>1835.88</v>
      </c>
      <c r="G28" s="17">
        <v>46263</v>
      </c>
      <c r="H28" s="14" t="s">
        <v>9</v>
      </c>
      <c r="I28" s="4"/>
    </row>
    <row r="29" spans="1:9" x14ac:dyDescent="0.2">
      <c r="A29" s="12" t="s">
        <v>46</v>
      </c>
      <c r="B29" s="7" t="s">
        <v>47</v>
      </c>
      <c r="C29" s="5">
        <v>6</v>
      </c>
      <c r="D29" s="5">
        <v>195</v>
      </c>
      <c r="E29" s="13">
        <v>0.6</v>
      </c>
      <c r="F29" s="4">
        <f t="shared" si="0"/>
        <v>78</v>
      </c>
      <c r="G29" s="10">
        <v>46204</v>
      </c>
      <c r="H29" s="6" t="s">
        <v>9</v>
      </c>
    </row>
    <row r="30" spans="1:9" ht="25.5" x14ac:dyDescent="0.2">
      <c r="A30" s="12" t="s">
        <v>87</v>
      </c>
      <c r="B30" s="7" t="s">
        <v>88</v>
      </c>
      <c r="C30" s="5">
        <v>7</v>
      </c>
      <c r="D30" s="5">
        <v>104</v>
      </c>
      <c r="E30" s="13">
        <v>0.3</v>
      </c>
      <c r="F30" s="4">
        <f t="shared" si="0"/>
        <v>72.8</v>
      </c>
      <c r="G30" s="10">
        <v>46305</v>
      </c>
      <c r="H30" s="6" t="s">
        <v>89</v>
      </c>
    </row>
    <row r="31" spans="1:9" ht="25.5" x14ac:dyDescent="0.2">
      <c r="A31" s="12" t="s">
        <v>54</v>
      </c>
      <c r="B31" s="7" t="s">
        <v>55</v>
      </c>
      <c r="C31" s="5">
        <v>1</v>
      </c>
      <c r="D31" s="5">
        <v>2975.8</v>
      </c>
      <c r="E31" s="13">
        <v>0.4</v>
      </c>
      <c r="F31" s="4">
        <f t="shared" si="0"/>
        <v>1785.48</v>
      </c>
      <c r="G31" s="10">
        <v>46240</v>
      </c>
      <c r="H31" s="6" t="s">
        <v>56</v>
      </c>
    </row>
    <row r="32" spans="1:9" ht="25.5" x14ac:dyDescent="0.2">
      <c r="A32" s="12" t="s">
        <v>28</v>
      </c>
      <c r="B32" s="7" t="s">
        <v>29</v>
      </c>
      <c r="C32" s="5">
        <v>1</v>
      </c>
      <c r="D32" s="5">
        <v>1499</v>
      </c>
      <c r="E32" s="13">
        <v>0.6</v>
      </c>
      <c r="F32" s="4">
        <f t="shared" si="0"/>
        <v>599.6</v>
      </c>
      <c r="G32" s="10">
        <v>46173</v>
      </c>
      <c r="H32" s="6" t="s">
        <v>30</v>
      </c>
    </row>
    <row r="33" spans="1:8" x14ac:dyDescent="0.2">
      <c r="A33" s="12" t="s">
        <v>82</v>
      </c>
      <c r="B33" s="7" t="s">
        <v>83</v>
      </c>
      <c r="C33" s="5">
        <v>5</v>
      </c>
      <c r="D33" s="5">
        <v>261</v>
      </c>
      <c r="E33" s="13">
        <v>0.3</v>
      </c>
      <c r="F33" s="4">
        <f t="shared" si="0"/>
        <v>182.7</v>
      </c>
      <c r="G33" s="10">
        <v>46295</v>
      </c>
      <c r="H33" s="6" t="s">
        <v>43</v>
      </c>
    </row>
    <row r="34" spans="1:8" x14ac:dyDescent="0.2">
      <c r="A34" s="12" t="s">
        <v>41</v>
      </c>
      <c r="B34" s="7" t="s">
        <v>42</v>
      </c>
      <c r="C34" s="5">
        <v>6</v>
      </c>
      <c r="D34" s="5">
        <v>556</v>
      </c>
      <c r="E34" s="13">
        <v>0.6</v>
      </c>
      <c r="F34" s="4">
        <f t="shared" si="0"/>
        <v>222.40000000000003</v>
      </c>
      <c r="G34" s="10">
        <v>46201</v>
      </c>
      <c r="H34" s="6" t="s">
        <v>43</v>
      </c>
    </row>
    <row r="35" spans="1:8" x14ac:dyDescent="0.2">
      <c r="A35" s="12" t="s">
        <v>101</v>
      </c>
      <c r="B35" s="7" t="s">
        <v>102</v>
      </c>
      <c r="C35" s="5">
        <v>6</v>
      </c>
      <c r="D35" s="5">
        <v>440</v>
      </c>
      <c r="E35" s="13">
        <v>0.2</v>
      </c>
      <c r="F35" s="4">
        <f t="shared" si="0"/>
        <v>352</v>
      </c>
      <c r="G35" s="10">
        <v>46326</v>
      </c>
      <c r="H35" s="6" t="s">
        <v>43</v>
      </c>
    </row>
    <row r="36" spans="1:8" ht="25.5" x14ac:dyDescent="0.2">
      <c r="A36" s="12" t="s">
        <v>98</v>
      </c>
      <c r="B36" s="7" t="s">
        <v>99</v>
      </c>
      <c r="C36" s="5">
        <v>3</v>
      </c>
      <c r="D36" s="5">
        <v>8939</v>
      </c>
      <c r="E36" s="13">
        <v>0.2</v>
      </c>
      <c r="F36" s="4">
        <f t="shared" si="0"/>
        <v>7151.2</v>
      </c>
      <c r="G36" s="10">
        <v>46326</v>
      </c>
      <c r="H36" s="6" t="s">
        <v>100</v>
      </c>
    </row>
    <row r="37" spans="1:8" ht="25.5" x14ac:dyDescent="0.2">
      <c r="A37" s="12" t="s">
        <v>84</v>
      </c>
      <c r="B37" s="7" t="s">
        <v>85</v>
      </c>
      <c r="C37" s="5">
        <v>1</v>
      </c>
      <c r="D37" s="5">
        <v>756</v>
      </c>
      <c r="E37" s="13">
        <v>0.2</v>
      </c>
      <c r="F37" s="4">
        <f t="shared" si="0"/>
        <v>604.79999999999995</v>
      </c>
      <c r="G37" s="10">
        <v>46295</v>
      </c>
      <c r="H37" s="6" t="s">
        <v>86</v>
      </c>
    </row>
    <row r="38" spans="1:8" ht="25.5" x14ac:dyDescent="0.2">
      <c r="A38" s="12" t="s">
        <v>94</v>
      </c>
      <c r="B38" s="7" t="s">
        <v>95</v>
      </c>
      <c r="C38" s="5">
        <v>3</v>
      </c>
      <c r="D38" s="5">
        <v>1966</v>
      </c>
      <c r="E38" s="13">
        <v>0.2</v>
      </c>
      <c r="F38" s="4">
        <f t="shared" si="0"/>
        <v>1572.8</v>
      </c>
      <c r="G38" s="10">
        <v>46320</v>
      </c>
      <c r="H38" s="6" t="s">
        <v>12</v>
      </c>
    </row>
    <row r="39" spans="1:8" x14ac:dyDescent="0.2">
      <c r="A39" s="12" t="s">
        <v>96</v>
      </c>
      <c r="B39" s="7" t="s">
        <v>97</v>
      </c>
      <c r="C39" s="5">
        <v>3</v>
      </c>
      <c r="D39" s="5">
        <v>1219</v>
      </c>
      <c r="E39" s="13">
        <v>0.2</v>
      </c>
      <c r="F39" s="4">
        <f t="shared" si="0"/>
        <v>975.2</v>
      </c>
      <c r="G39" s="10">
        <v>46320</v>
      </c>
      <c r="H39" s="6" t="s">
        <v>12</v>
      </c>
    </row>
    <row r="40" spans="1:8" x14ac:dyDescent="0.2">
      <c r="A40" s="12" t="s">
        <v>66</v>
      </c>
      <c r="B40" s="7" t="s">
        <v>67</v>
      </c>
      <c r="C40" s="5">
        <v>1</v>
      </c>
      <c r="D40" s="5">
        <v>925</v>
      </c>
      <c r="E40" s="13">
        <v>0.2</v>
      </c>
      <c r="F40" s="4">
        <f t="shared" si="0"/>
        <v>740</v>
      </c>
      <c r="G40" s="10">
        <v>46289</v>
      </c>
      <c r="H40" s="6" t="s">
        <v>68</v>
      </c>
    </row>
  </sheetData>
  <sortState xmlns:xlrd2="http://schemas.microsoft.com/office/spreadsheetml/2017/richdata2" ref="A2:I40">
    <sortCondition ref="H2:H40"/>
    <sortCondition ref="A2:A40"/>
    <sortCondition ref="G2:G40"/>
  </sortState>
  <phoneticPr fontId="0" type="noConversion"/>
  <printOptions horizontalCentered="1" gridLines="1"/>
  <pageMargins left="0.11811023622047245" right="0.11811023622047245" top="0.94488188976377963" bottom="0.74803149606299213" header="0.31496062992125984" footer="0.31496062992125984"/>
  <pageSetup paperSize="9" fitToHeight="3" orientation="portrait" r:id="rId1"/>
  <headerFooter alignWithMargins="0">
    <oddHeader>&amp;L&amp;G&amp;C&amp;"MS Sans Serif,Tučné"&amp;12&amp;U&amp;F&amp;R&amp;D</oddHeader>
    <oddFooter>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Akce</vt:lpstr>
      <vt:lpstr>Akce!Názvy_tisku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Vedral</dc:creator>
  <cp:lastModifiedBy>Tomáš Vedral</cp:lastModifiedBy>
  <cp:lastPrinted>2026-05-06T07:48:05Z</cp:lastPrinted>
  <dcterms:created xsi:type="dcterms:W3CDTF">2011-09-16T09:07:18Z</dcterms:created>
  <dcterms:modified xsi:type="dcterms:W3CDTF">2026-05-06T07:48:09Z</dcterms:modified>
</cp:coreProperties>
</file>